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<sst xmlns="http://schemas.openxmlformats.org/spreadsheetml/2006/main" count="99" uniqueCount="86">
  <si>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</si>
  <si>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</si>
  <si>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</si>
  <si>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</si>
  <si>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</si>
  <si>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</si>
  <si>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</si>
  <si>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</si>
  <si>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</si>
  <si>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</si>
  <si>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</si>
  <si>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</si>
  <si>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</si>
  <si>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</si>
  <si>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</si>
  <si>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</si>
  <si>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</si>
  <si>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</si>
  <si>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</si>
  <si>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</si>
  <si>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</si>
  <si>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</si>
  <si>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</si>
  <si>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</si>
  <si>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</si>
  <si>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</si>
  <si>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</si>
  <si>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</si>
  <si>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</si>
  <si>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</si>
  <si>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</si>
  <si>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</si>
  <si>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</si>
  <si>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</si>
  <si>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</si>
  <si>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</si>
  <si>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</si>
  <si>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</si>
  <si>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</si>
  <si>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</si>
  <si>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</si>
  <si>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</si>
  <si>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</si>
  <si>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</si>
  <si>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</si>
  <si>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</si>
  <si>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</si>
  <si>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</si>
  <si>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</si>
  <si>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</si>
  <si>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</si>
  <si>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</si>
  <si>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</si>
  <si>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</si>
  <si>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</si>
  <si>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</si>
  <si>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</si>
  <si>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</si>
  <si>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</si>
  <si>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</si>
  <si>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</si>
  <si>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</si>
  <si>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</si>
  <si>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</si>
  <si>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</si>
  <si>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</si>
  <si>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</si>
  <si>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</si>
  <si>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</si>
  <si>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</si>
  <si>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</si>
  <si>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</si>
  <si>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</si>
  <si>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</si>
  <si>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</si>
  <si>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</si>
  <si>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</si>
  <si>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</si>
  <si>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</si>
  <si>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</si>
  <si>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</si>
  <si>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</si>
  <si>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</si>
  <si>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</si>
  <si>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</si>
  <si>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MARZO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</si>
</sst>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"/>
          <c:w val="0.99925"/>
          <c:h val="0.98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M23" sqref="M23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85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36.59470967741935</v>
      </c>
      <c r="E8" s="14">
        <v>10.960354838709677</v>
      </c>
      <c r="F8" s="14">
        <v>1.5446129032258062</v>
      </c>
      <c r="G8" s="14">
        <v>0</v>
      </c>
      <c r="H8" s="14">
        <v>0</v>
      </c>
      <c r="I8" s="15">
        <v>0</v>
      </c>
      <c r="J8" s="16">
        <f>+SUM(D8:I8)</f>
        <v>49.09967741935483</v>
      </c>
    </row>
    <row r="9" spans="2:10" ht="13.5" thickBot="1">
      <c r="B9" s="17" t="s">
        <v>11</v>
      </c>
      <c r="C9" s="18"/>
      <c r="D9" s="13">
        <v>20.243000000000002</v>
      </c>
      <c r="E9" s="14">
        <v>0</v>
      </c>
      <c r="F9" s="14">
        <v>4.9515806451612905</v>
      </c>
      <c r="G9" s="14">
        <v>0</v>
      </c>
      <c r="H9" s="14">
        <v>87.16806451612904</v>
      </c>
      <c r="I9" s="15">
        <v>0</v>
      </c>
      <c r="J9" s="16">
        <f>+SUM(D9:I9)</f>
        <v>112.36264516129033</v>
      </c>
    </row>
    <row r="10" spans="2:11" ht="13.5" thickBot="1">
      <c r="B10" s="19" t="s">
        <v>12</v>
      </c>
      <c r="C10" s="20"/>
      <c r="D10" s="58">
        <v>56.837709677419355</v>
      </c>
      <c r="E10" s="58">
        <v>10.960354838709677</v>
      </c>
      <c r="F10" s="58">
        <v>6.4961935483870965</v>
      </c>
      <c r="G10" s="58">
        <v>0</v>
      </c>
      <c r="H10" s="58">
        <v>87.16806451612904</v>
      </c>
      <c r="I10" s="58">
        <v>0</v>
      </c>
      <c r="J10" s="58">
        <f>SUM(D10:I10)</f>
        <v>161.46232258064515</v>
      </c>
      <c r="K10" s="62">
        <f>+J10/J83</f>
        <v>0.7405146805249863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0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0.5516451612903226</v>
      </c>
      <c r="G14" s="14">
        <v>0</v>
      </c>
      <c r="H14" s="14">
        <v>0</v>
      </c>
      <c r="I14" s="15">
        <v>0</v>
      </c>
      <c r="J14" s="28">
        <f t="shared" si="0"/>
        <v>0.5516451612903226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0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0"/>
        <v>0</v>
      </c>
    </row>
    <row r="17" spans="2:10" ht="13.5" thickBot="1">
      <c r="B17" s="25" t="s">
        <v>19</v>
      </c>
      <c r="C17" s="29"/>
      <c r="D17" s="60">
        <v>0</v>
      </c>
      <c r="E17" s="14">
        <v>0</v>
      </c>
      <c r="F17" s="14">
        <v>0.2920645161290323</v>
      </c>
      <c r="G17" s="14">
        <v>0</v>
      </c>
      <c r="H17" s="14">
        <v>0</v>
      </c>
      <c r="I17" s="15">
        <v>0</v>
      </c>
      <c r="J17" s="61">
        <f t="shared" si="0"/>
        <v>0.2920645161290323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0"/>
        <v>0</v>
      </c>
    </row>
    <row r="19" spans="2:10" ht="13.5" thickBot="1">
      <c r="B19" s="32" t="s">
        <v>21</v>
      </c>
      <c r="C19" s="31"/>
      <c r="D19" s="27">
        <v>0.6325483870967743</v>
      </c>
      <c r="E19" s="14">
        <v>0.1255806451612903</v>
      </c>
      <c r="F19" s="14">
        <v>0</v>
      </c>
      <c r="G19" s="14">
        <v>0</v>
      </c>
      <c r="H19" s="14">
        <v>0</v>
      </c>
      <c r="I19" s="15">
        <v>0</v>
      </c>
      <c r="J19" s="28">
        <f t="shared" si="0"/>
        <v>0.7581290322580646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0"/>
        <v>0</v>
      </c>
    </row>
    <row r="21" spans="2:10" ht="13.5" thickBot="1">
      <c r="B21" s="25" t="s">
        <v>23</v>
      </c>
      <c r="C21" s="29"/>
      <c r="D21" s="27">
        <v>0.054129032258064515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0"/>
        <v>0.054129032258064515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0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0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0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0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0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0"/>
        <v>0</v>
      </c>
    </row>
    <row r="28" spans="2:10" ht="13.5" thickBot="1">
      <c r="B28" s="25" t="s">
        <v>30</v>
      </c>
      <c r="C28" s="29"/>
      <c r="D28" s="27">
        <v>1.9385161290322581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0"/>
        <v>1.9385161290322581</v>
      </c>
    </row>
    <row r="29" spans="2:10" ht="13.5" thickBot="1">
      <c r="B29" s="32" t="s">
        <v>31</v>
      </c>
      <c r="C29" s="31"/>
      <c r="D29" s="27">
        <v>0.0011935483870967741</v>
      </c>
      <c r="E29" s="14">
        <v>0</v>
      </c>
      <c r="F29" s="14">
        <v>0</v>
      </c>
      <c r="G29" s="14">
        <v>0</v>
      </c>
      <c r="H29" s="14">
        <v>4.930000000000001</v>
      </c>
      <c r="I29" s="15">
        <v>0</v>
      </c>
      <c r="J29" s="28">
        <f t="shared" si="0"/>
        <v>4.931193548387097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0"/>
        <v>0</v>
      </c>
    </row>
    <row r="31" spans="2:10" ht="13.5" thickBot="1">
      <c r="B31" s="25" t="s">
        <v>33</v>
      </c>
      <c r="C31" s="29"/>
      <c r="D31" s="27">
        <v>3.474290322580645</v>
      </c>
      <c r="E31" s="14">
        <v>0.10935483870967742</v>
      </c>
      <c r="F31" s="14">
        <v>0.1521290322580645</v>
      </c>
      <c r="G31" s="14">
        <v>0</v>
      </c>
      <c r="H31" s="14">
        <v>0</v>
      </c>
      <c r="I31" s="15">
        <v>0</v>
      </c>
      <c r="J31" s="28">
        <f t="shared" si="0"/>
        <v>3.7357741935483872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0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0"/>
        <v>0</v>
      </c>
    </row>
    <row r="34" spans="2:10" ht="13.5" thickBot="1">
      <c r="B34" s="25" t="s">
        <v>36</v>
      </c>
      <c r="C34" s="29"/>
      <c r="D34" s="27">
        <v>1.0539354838709676</v>
      </c>
      <c r="E34" s="14">
        <v>0.09361290322580645</v>
      </c>
      <c r="F34" s="14">
        <v>0.16370967741935485</v>
      </c>
      <c r="G34" s="14">
        <v>0</v>
      </c>
      <c r="H34" s="14">
        <v>0</v>
      </c>
      <c r="I34" s="15">
        <v>0</v>
      </c>
      <c r="J34" s="28">
        <f t="shared" si="0"/>
        <v>1.311258064516129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0"/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0"/>
        <v>0</v>
      </c>
      <c r="M36" s="62">
        <f>+J38/J83</f>
        <v>0.06224852095517541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0"/>
        <v>0</v>
      </c>
      <c r="L37" s="36"/>
    </row>
    <row r="38" spans="2:10" ht="13.5" thickBot="1">
      <c r="B38" s="19" t="s">
        <v>40</v>
      </c>
      <c r="C38" s="20"/>
      <c r="D38" s="58">
        <v>7.154612903225806</v>
      </c>
      <c r="E38" s="58">
        <v>0.3285483870967742</v>
      </c>
      <c r="F38" s="58">
        <v>1.1595483870967742</v>
      </c>
      <c r="G38" s="58">
        <v>0</v>
      </c>
      <c r="H38" s="58">
        <v>4.930000000000001</v>
      </c>
      <c r="I38" s="58">
        <v>0</v>
      </c>
      <c r="J38" s="58">
        <f aca="true" t="shared" si="1" ref="D38:J38">+SUM(J12:J37)</f>
        <v>13.572709677419354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2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2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2"/>
        <v>0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2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2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2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2"/>
        <v>0</v>
      </c>
    </row>
    <row r="48" spans="2:10" ht="13.5" thickBot="1">
      <c r="B48" s="32" t="s">
        <v>49</v>
      </c>
      <c r="C48" s="31"/>
      <c r="D48" s="27">
        <v>0.01167741935483871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2"/>
        <v>0.01167741935483871</v>
      </c>
    </row>
    <row r="49" spans="2:10" ht="13.5" thickBot="1">
      <c r="B49" s="32" t="s">
        <v>50</v>
      </c>
      <c r="C49" s="31"/>
      <c r="D49" s="27">
        <v>0.009161290322580644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2"/>
        <v>0.009161290322580644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2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2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2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0.2898387096774193</v>
      </c>
      <c r="G53" s="14">
        <v>0</v>
      </c>
      <c r="H53" s="14">
        <v>0</v>
      </c>
      <c r="I53" s="15">
        <v>0</v>
      </c>
      <c r="J53" s="28">
        <f t="shared" si="2"/>
        <v>0.2898387096774193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2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0</v>
      </c>
      <c r="G55" s="14">
        <v>0</v>
      </c>
      <c r="H55" s="14">
        <v>0</v>
      </c>
      <c r="I55" s="15">
        <v>0</v>
      </c>
      <c r="J55" s="28">
        <f t="shared" si="2"/>
        <v>0</v>
      </c>
    </row>
    <row r="56" spans="2:10" ht="13.5" thickBot="1">
      <c r="B56" s="32" t="s">
        <v>57</v>
      </c>
      <c r="C56" s="31"/>
      <c r="D56" s="27">
        <v>0.023419354838709678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2"/>
        <v>0.023419354838709678</v>
      </c>
    </row>
    <row r="57" spans="2:10" ht="13.5" thickBot="1">
      <c r="B57" s="32" t="s">
        <v>58</v>
      </c>
      <c r="C57" s="31"/>
      <c r="D57" s="60">
        <v>0.0024193548387096775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f t="shared" si="2"/>
        <v>0.0024193548387096775</v>
      </c>
    </row>
    <row r="58" spans="2:10" ht="13.5" thickBot="1">
      <c r="B58" s="32" t="s">
        <v>59</v>
      </c>
      <c r="C58" s="31"/>
      <c r="D58" s="27">
        <v>0.00367741935483871</v>
      </c>
      <c r="E58" s="14">
        <v>0</v>
      </c>
      <c r="F58" s="14">
        <v>0.05238709677419355</v>
      </c>
      <c r="G58" s="14">
        <v>0</v>
      </c>
      <c r="H58" s="14">
        <v>0</v>
      </c>
      <c r="I58" s="15">
        <v>0</v>
      </c>
      <c r="J58" s="28">
        <f t="shared" si="2"/>
        <v>0.05606451612903226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2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2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2"/>
        <v>0</v>
      </c>
    </row>
    <row r="62" spans="2:10" ht="13.5" thickBot="1">
      <c r="B62" s="32" t="s">
        <v>63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f t="shared" si="2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2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2"/>
        <v>0</v>
      </c>
    </row>
    <row r="65" spans="2:11" ht="13.5" thickBot="1">
      <c r="B65" s="19" t="s">
        <v>40</v>
      </c>
      <c r="C65" s="20"/>
      <c r="D65" s="58">
        <v>0.05035483870967741</v>
      </c>
      <c r="E65" s="58">
        <v>0</v>
      </c>
      <c r="F65" s="58">
        <v>0.3422258064516129</v>
      </c>
      <c r="G65" s="58">
        <v>0</v>
      </c>
      <c r="H65" s="58">
        <v>0</v>
      </c>
      <c r="I65" s="58">
        <v>0</v>
      </c>
      <c r="J65" s="58">
        <f aca="true" t="shared" si="3" ref="D65:J65">+SUM(J40:J64)</f>
        <v>0.39258064516129026</v>
      </c>
      <c r="K65" s="62">
        <f>+J65/J83</f>
        <v>0.0018004926869964034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67</v>
      </c>
      <c r="C67" s="42" t="s">
        <v>68</v>
      </c>
      <c r="D67" s="27">
        <v>0.2591290322580645</v>
      </c>
      <c r="E67" s="14">
        <v>0</v>
      </c>
      <c r="F67" s="14">
        <v>3.418516129032258</v>
      </c>
      <c r="G67" s="14">
        <v>0</v>
      </c>
      <c r="H67" s="14">
        <v>0</v>
      </c>
      <c r="I67" s="15">
        <v>0</v>
      </c>
      <c r="J67" s="28">
        <f>+SUM(D67:I67)</f>
        <v>3.6776451612903225</v>
      </c>
      <c r="K67" s="62">
        <f>+J82/J83</f>
        <v>0.19543630583284177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4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4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4.66258064516129</v>
      </c>
      <c r="I70" s="15">
        <v>0</v>
      </c>
      <c r="J70" s="28">
        <f t="shared" si="4"/>
        <v>4.66258064516129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2.2462903225806454</v>
      </c>
      <c r="G71" s="14">
        <v>0</v>
      </c>
      <c r="H71" s="14">
        <v>0</v>
      </c>
      <c r="I71" s="15">
        <v>0</v>
      </c>
      <c r="J71" s="28">
        <f t="shared" si="4"/>
        <v>2.2462903225806454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0.38012903225806455</v>
      </c>
      <c r="G72" s="14">
        <v>0</v>
      </c>
      <c r="H72" s="14">
        <v>0</v>
      </c>
      <c r="I72" s="15">
        <v>0</v>
      </c>
      <c r="J72" s="28">
        <f t="shared" si="4"/>
        <v>0.38012903225806455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0.6799999999999999</v>
      </c>
      <c r="I73" s="15">
        <v>0</v>
      </c>
      <c r="J73" s="28">
        <f t="shared" si="4"/>
        <v>0.6799999999999999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4"/>
        <v>0</v>
      </c>
    </row>
    <row r="75" spans="2:10" ht="13.5" thickBot="1">
      <c r="B75" s="34" t="s">
        <v>51</v>
      </c>
      <c r="C75" s="35" t="s">
        <v>68</v>
      </c>
      <c r="D75" s="27">
        <v>0.34774193548387095</v>
      </c>
      <c r="E75" s="14">
        <v>0.17351612903225805</v>
      </c>
      <c r="F75" s="14">
        <v>0.04745161290322581</v>
      </c>
      <c r="G75" s="14">
        <v>0</v>
      </c>
      <c r="H75" s="14">
        <v>1.7687096774193547</v>
      </c>
      <c r="I75" s="15">
        <v>0</v>
      </c>
      <c r="J75" s="28">
        <f t="shared" si="4"/>
        <v>2.3374193548387097</v>
      </c>
    </row>
    <row r="76" spans="2:10" ht="13.5" thickBot="1">
      <c r="B76" s="34" t="s">
        <v>75</v>
      </c>
      <c r="C76" s="35" t="s">
        <v>68</v>
      </c>
      <c r="D76" s="27">
        <v>0</v>
      </c>
      <c r="E76" s="14">
        <v>0</v>
      </c>
      <c r="F76" s="14">
        <v>12.866064516129033</v>
      </c>
      <c r="G76" s="14">
        <v>0</v>
      </c>
      <c r="H76" s="14">
        <v>0</v>
      </c>
      <c r="I76" s="15">
        <v>0</v>
      </c>
      <c r="J76" s="28">
        <f t="shared" si="4"/>
        <v>12.866064516129033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4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4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4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4"/>
        <v>0</v>
      </c>
    </row>
    <row r="81" spans="2:10" ht="13.5" thickBot="1">
      <c r="B81" s="43" t="s">
        <v>79</v>
      </c>
      <c r="C81" s="44" t="s">
        <v>68</v>
      </c>
      <c r="D81" s="27">
        <v>1.0013548387096776</v>
      </c>
      <c r="E81" s="14">
        <v>0.7881935483870968</v>
      </c>
      <c r="F81" s="14">
        <v>13.973387096774195</v>
      </c>
      <c r="G81" s="14">
        <v>0</v>
      </c>
      <c r="H81" s="14">
        <v>0</v>
      </c>
      <c r="I81" s="15">
        <v>0</v>
      </c>
      <c r="J81" s="28">
        <f t="shared" si="4"/>
        <v>15.762935483870969</v>
      </c>
    </row>
    <row r="82" spans="2:10" ht="13.5" thickBot="1">
      <c r="B82" s="19" t="s">
        <v>40</v>
      </c>
      <c r="C82" s="45"/>
      <c r="D82" s="58">
        <v>1.608225806451613</v>
      </c>
      <c r="E82" s="58">
        <v>0.9617096774193548</v>
      </c>
      <c r="F82" s="58">
        <v>32.93183870967742</v>
      </c>
      <c r="G82" s="58">
        <v>0</v>
      </c>
      <c r="H82" s="58">
        <v>7.111290322580644</v>
      </c>
      <c r="I82" s="58">
        <v>0</v>
      </c>
      <c r="J82" s="58">
        <f aca="true" t="shared" si="5" ref="E82:J82">+SUM(J67:J81)</f>
        <v>42.613064516129036</v>
      </c>
    </row>
    <row r="83" spans="2:10" ht="17.25" customHeight="1" thickBot="1">
      <c r="B83" s="46" t="s">
        <v>80</v>
      </c>
      <c r="C83" s="47"/>
      <c r="D83" s="48">
        <f aca="true" t="shared" si="6" ref="D83:J83">+D10+D38+D65+D82</f>
        <v>65.65090322580645</v>
      </c>
      <c r="E83" s="48">
        <f t="shared" si="6"/>
        <v>12.250612903225806</v>
      </c>
      <c r="F83" s="48">
        <f t="shared" si="6"/>
        <v>40.929806451612905</v>
      </c>
      <c r="G83" s="48">
        <f t="shared" si="6"/>
        <v>0</v>
      </c>
      <c r="H83" s="48">
        <f t="shared" si="6"/>
        <v>99.20935483870969</v>
      </c>
      <c r="I83" s="48">
        <f t="shared" si="6"/>
        <v>0</v>
      </c>
      <c r="J83" s="48">
        <f t="shared" si="6"/>
        <v>218.04067741935486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dcterms:created xsi:type="dcterms:W3CDTF">2018-02-19T21:16:41Z</dcterms:created>
  <dcterms:modified xsi:type="dcterms:W3CDTF">2019-04-29T21:09:43Z</dcterms:modified>
  <cp:category/>
  <cp:version/>
  <cp:contentType/>
  <cp:contentStatus/>
</cp:coreProperties>
</file>